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rian\"/>
    </mc:Choice>
  </mc:AlternateContent>
  <workbookProtection workbookAlgorithmName="SHA-512" workbookHashValue="K/iRXDubS9oYKnBZ4xCI7SJ5+11H+E/ajZAozc1660EkjrNpnhkMhuWvzV7R13r4CJirt4n5Dnn9G6oHYmT3DA==" workbookSaltValue="gJMMIE5/9hzYJIz2yOnvMA==" workbookSpinCount="100000" lockStructure="1"/>
  <bookViews>
    <workbookView xWindow="0" yWindow="0" windowWidth="19200" windowHeight="10695"/>
  </bookViews>
  <sheets>
    <sheet name="Mileage Log" sheetId="1" r:id="rId1"/>
    <sheet name="Examp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" l="1"/>
  <c r="F38" i="2" s="1"/>
  <c r="E6" i="2" s="1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E4" i="2"/>
  <c r="E5" i="2" l="1"/>
  <c r="E5" i="1" l="1"/>
  <c r="F9" i="1"/>
  <c r="E38" i="1"/>
  <c r="F38" i="1" s="1"/>
  <c r="E6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E4" i="1"/>
</calcChain>
</file>

<file path=xl/sharedStrings.xml><?xml version="1.0" encoding="utf-8"?>
<sst xmlns="http://schemas.openxmlformats.org/spreadsheetml/2006/main" count="80" uniqueCount="23">
  <si>
    <t>Mileage Log and Reimbursement Form</t>
  </si>
  <si>
    <t>Employee Name</t>
  </si>
  <si>
    <t>Rate Per Mile</t>
  </si>
  <si>
    <t>For Period</t>
  </si>
  <si>
    <t>Vehicle Description</t>
  </si>
  <si>
    <t>Total Mileage</t>
  </si>
  <si>
    <t>Total Reimbursement</t>
  </si>
  <si>
    <t>Date</t>
  </si>
  <si>
    <t>Starting Location</t>
  </si>
  <si>
    <t>Destination</t>
  </si>
  <si>
    <t>Description/Notes</t>
  </si>
  <si>
    <t>Mileage</t>
  </si>
  <si>
    <t>Reimbursement</t>
  </si>
  <si>
    <t>Totals</t>
  </si>
  <si>
    <t>Signature &amp;  Date</t>
  </si>
  <si>
    <t>Authorized By &amp; Date</t>
  </si>
  <si>
    <t>Mileage Logs, Reimbursement Forms, and Itemized Receipts shall be turned in within 60 days of</t>
  </si>
  <si>
    <t>expenses being incurred or payment/reimbursement will be forfeited, per Board Policy 671.1.</t>
  </si>
  <si>
    <t>Arena</t>
  </si>
  <si>
    <t>Plain</t>
  </si>
  <si>
    <t>Spring Green</t>
  </si>
  <si>
    <t>Lone Rock</t>
  </si>
  <si>
    <t xml:space="preserve">Spring Green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</si>
</sst>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8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9"/>
      <color indexed="9"/>
      <name val="Verdana"/>
      <family val="2"/>
    </font>
    <font>
      <sz val="9"/>
      <name val="Verdana"/>
      <family val="2"/>
    </font>
    <font>
      <b/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 inden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 indent="1"/>
    </xf>
    <xf numFmtId="0" fontId="2" fillId="3" borderId="4" xfId="0" applyFont="1" applyFill="1" applyBorder="1"/>
    <xf numFmtId="164" fontId="3" fillId="3" borderId="5" xfId="0" applyNumberFormat="1" applyFont="1" applyFill="1" applyBorder="1" applyAlignment="1" applyProtection="1">
      <alignment horizontal="right"/>
      <protection locked="0"/>
    </xf>
    <xf numFmtId="0" fontId="2" fillId="3" borderId="6" xfId="0" applyFont="1" applyFill="1" applyBorder="1"/>
    <xf numFmtId="0" fontId="3" fillId="3" borderId="7" xfId="0" applyFont="1" applyFill="1" applyBorder="1" applyAlignment="1">
      <alignment horizontal="right"/>
    </xf>
    <xf numFmtId="0" fontId="3" fillId="3" borderId="7" xfId="0" applyFont="1" applyFill="1" applyBorder="1"/>
    <xf numFmtId="0" fontId="2" fillId="3" borderId="8" xfId="0" applyFont="1" applyFill="1" applyBorder="1"/>
    <xf numFmtId="165" fontId="3" fillId="3" borderId="9" xfId="0" applyNumberFormat="1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/>
    <xf numFmtId="0" fontId="5" fillId="3" borderId="11" xfId="0" applyFont="1" applyFill="1" applyBorder="1" applyAlignment="1">
      <alignment horizontal="right" indent="1"/>
    </xf>
    <xf numFmtId="0" fontId="6" fillId="5" borderId="4" xfId="0" applyFont="1" applyFill="1" applyBorder="1" applyAlignment="1">
      <alignment horizontal="center" wrapText="1"/>
    </xf>
    <xf numFmtId="0" fontId="6" fillId="5" borderId="12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center" wrapText="1"/>
    </xf>
    <xf numFmtId="165" fontId="7" fillId="6" borderId="14" xfId="0" applyNumberFormat="1" applyFont="1" applyFill="1" applyBorder="1"/>
    <xf numFmtId="165" fontId="4" fillId="6" borderId="19" xfId="0" applyNumberFormat="1" applyFont="1" applyFill="1" applyBorder="1"/>
    <xf numFmtId="0" fontId="4" fillId="5" borderId="18" xfId="0" applyFont="1" applyFill="1" applyBorder="1"/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/>
    <xf numFmtId="0" fontId="5" fillId="4" borderId="1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wrapText="1"/>
    </xf>
    <xf numFmtId="14" fontId="7" fillId="2" borderId="27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wrapText="1"/>
    </xf>
    <xf numFmtId="0" fontId="7" fillId="0" borderId="28" xfId="0" applyFont="1" applyFill="1" applyBorder="1"/>
    <xf numFmtId="14" fontId="7" fillId="2" borderId="29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wrapText="1"/>
    </xf>
    <xf numFmtId="0" fontId="7" fillId="0" borderId="30" xfId="0" applyFont="1" applyFill="1" applyBorder="1"/>
    <xf numFmtId="0" fontId="0" fillId="0" borderId="0" xfId="0" applyProtection="1"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right" indent="1"/>
      <protection locked="0"/>
    </xf>
    <xf numFmtId="0" fontId="3" fillId="3" borderId="3" xfId="0" applyFont="1" applyFill="1" applyBorder="1" applyAlignment="1" applyProtection="1">
      <alignment horizontal="center" wrapText="1"/>
      <protection locked="0"/>
    </xf>
    <xf numFmtId="0" fontId="3" fillId="3" borderId="0" xfId="0" applyFont="1" applyFill="1" applyBorder="1" applyAlignment="1" applyProtection="1">
      <alignment horizontal="right" indent="1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horizontal="right" indent="1"/>
      <protection locked="0"/>
    </xf>
    <xf numFmtId="0" fontId="6" fillId="5" borderId="4" xfId="0" applyFont="1" applyFill="1" applyBorder="1" applyAlignment="1" applyProtection="1">
      <alignment horizontal="center" wrapText="1"/>
      <protection locked="0"/>
    </xf>
    <xf numFmtId="0" fontId="6" fillId="5" borderId="12" xfId="0" applyFont="1" applyFill="1" applyBorder="1" applyAlignment="1" applyProtection="1">
      <alignment horizontal="center" wrapText="1"/>
      <protection locked="0"/>
    </xf>
    <xf numFmtId="0" fontId="6" fillId="5" borderId="13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0" fontId="5" fillId="4" borderId="17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5" fontId="7" fillId="6" borderId="14" xfId="0" applyNumberFormat="1" applyFont="1" applyFill="1" applyBorder="1" applyProtection="1"/>
    <xf numFmtId="165" fontId="4" fillId="6" borderId="19" xfId="0" applyNumberFormat="1" applyFont="1" applyFill="1" applyBorder="1" applyProtection="1"/>
    <xf numFmtId="0" fontId="4" fillId="5" borderId="18" xfId="0" applyFont="1" applyFill="1" applyBorder="1" applyProtection="1"/>
    <xf numFmtId="0" fontId="8" fillId="0" borderId="0" xfId="0" applyFont="1" applyAlignment="1" applyProtection="1">
      <alignment horizontal="left"/>
    </xf>
    <xf numFmtId="164" fontId="3" fillId="3" borderId="5" xfId="0" applyNumberFormat="1" applyFont="1" applyFill="1" applyBorder="1" applyAlignment="1" applyProtection="1">
      <alignment horizontal="right"/>
    </xf>
    <xf numFmtId="0" fontId="3" fillId="3" borderId="7" xfId="0" applyFont="1" applyFill="1" applyBorder="1" applyProtection="1"/>
    <xf numFmtId="165" fontId="3" fillId="3" borderId="9" xfId="0" applyNumberFormat="1" applyFont="1" applyFill="1" applyBorder="1" applyProtection="1"/>
    <xf numFmtId="0" fontId="2" fillId="3" borderId="6" xfId="0" applyFont="1" applyFill="1" applyBorder="1" applyProtection="1"/>
    <xf numFmtId="0" fontId="2" fillId="3" borderId="8" xfId="0" applyFont="1" applyFill="1" applyBorder="1" applyProtection="1"/>
    <xf numFmtId="0" fontId="2" fillId="3" borderId="4" xfId="0" applyFont="1" applyFill="1" applyBorder="1" applyProtection="1"/>
    <xf numFmtId="0" fontId="3" fillId="3" borderId="7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24" xfId="0" applyFont="1" applyFill="1" applyBorder="1" applyAlignment="1" applyProtection="1">
      <alignment horizontal="center"/>
      <protection locked="0"/>
    </xf>
    <xf numFmtId="0" fontId="4" fillId="3" borderId="25" xfId="0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A9" sqref="A9:E9"/>
    </sheetView>
  </sheetViews>
  <sheetFormatPr defaultRowHeight="15" x14ac:dyDescent="0.25"/>
  <cols>
    <col min="1" max="1" width="15.85546875" style="35" customWidth="1"/>
    <col min="2" max="2" width="23" style="35" customWidth="1"/>
    <col min="3" max="3" width="23.5703125" style="35" customWidth="1"/>
    <col min="4" max="4" width="24.140625" style="35" customWidth="1"/>
    <col min="5" max="5" width="12.85546875" style="35" customWidth="1"/>
    <col min="6" max="6" width="16.7109375" style="35" customWidth="1"/>
    <col min="7" max="16384" width="9.140625" style="35"/>
  </cols>
  <sheetData>
    <row r="1" spans="1:6" ht="22.5" x14ac:dyDescent="0.3">
      <c r="A1" s="64" t="s">
        <v>0</v>
      </c>
      <c r="B1" s="65"/>
      <c r="C1" s="65"/>
      <c r="D1" s="65"/>
      <c r="E1" s="65"/>
      <c r="F1" s="65"/>
    </row>
    <row r="2" spans="1:6" x14ac:dyDescent="0.25">
      <c r="A2" s="36"/>
      <c r="B2" s="37"/>
      <c r="C2" s="37"/>
      <c r="D2" s="38"/>
      <c r="E2" s="37"/>
      <c r="F2" s="37"/>
    </row>
    <row r="3" spans="1:6" ht="22.5" x14ac:dyDescent="0.25">
      <c r="A3" s="39" t="s">
        <v>1</v>
      </c>
      <c r="B3" s="69"/>
      <c r="C3" s="40" t="s">
        <v>2</v>
      </c>
      <c r="D3" s="62"/>
      <c r="E3" s="57">
        <v>0.57499999999999996</v>
      </c>
      <c r="F3" s="37"/>
    </row>
    <row r="4" spans="1:6" x14ac:dyDescent="0.25">
      <c r="A4" s="39"/>
      <c r="B4" s="70"/>
      <c r="C4" s="40" t="s">
        <v>3</v>
      </c>
      <c r="D4" s="60"/>
      <c r="E4" s="63" t="str">
        <f>"From "&amp;TEXT(MIN(A9:A37),"m/d/yy")&amp;" to "&amp;TEXT(MAX(A9:A37),"m/d/yy")</f>
        <v>From 1/0/00 to 1/0/00</v>
      </c>
      <c r="F4" s="37"/>
    </row>
    <row r="5" spans="1:6" ht="22.5" x14ac:dyDescent="0.25">
      <c r="A5" s="39" t="s">
        <v>4</v>
      </c>
      <c r="B5" s="71"/>
      <c r="C5" s="40" t="s">
        <v>5</v>
      </c>
      <c r="D5" s="60"/>
      <c r="E5" s="58">
        <f>E38</f>
        <v>0</v>
      </c>
      <c r="F5" s="37"/>
    </row>
    <row r="6" spans="1:6" x14ac:dyDescent="0.25">
      <c r="A6" s="39"/>
      <c r="B6" s="72"/>
      <c r="C6" s="40" t="s">
        <v>6</v>
      </c>
      <c r="D6" s="61"/>
      <c r="E6" s="59">
        <f>F38</f>
        <v>0</v>
      </c>
      <c r="F6" s="37"/>
    </row>
    <row r="7" spans="1:6" x14ac:dyDescent="0.25">
      <c r="A7" s="41"/>
      <c r="B7" s="42"/>
      <c r="C7" s="42"/>
      <c r="D7" s="43"/>
      <c r="E7" s="42"/>
      <c r="F7" s="42"/>
    </row>
    <row r="8" spans="1:6" x14ac:dyDescent="0.25">
      <c r="A8" s="44" t="s">
        <v>7</v>
      </c>
      <c r="B8" s="45" t="s">
        <v>8</v>
      </c>
      <c r="C8" s="45" t="s">
        <v>9</v>
      </c>
      <c r="D8" s="45" t="s">
        <v>10</v>
      </c>
      <c r="E8" s="45" t="s">
        <v>11</v>
      </c>
      <c r="F8" s="46" t="s">
        <v>12</v>
      </c>
    </row>
    <row r="9" spans="1:6" x14ac:dyDescent="0.25">
      <c r="A9" s="75"/>
      <c r="F9" s="53">
        <f>E9*$E$3</f>
        <v>0</v>
      </c>
    </row>
    <row r="10" spans="1:6" x14ac:dyDescent="0.25">
      <c r="F10" s="53">
        <f t="shared" ref="F10:F37" si="0">E10*$E$3</f>
        <v>0</v>
      </c>
    </row>
    <row r="11" spans="1:6" x14ac:dyDescent="0.25">
      <c r="F11" s="53">
        <f t="shared" si="0"/>
        <v>0</v>
      </c>
    </row>
    <row r="12" spans="1:6" x14ac:dyDescent="0.25">
      <c r="F12" s="53">
        <f t="shared" si="0"/>
        <v>0</v>
      </c>
    </row>
    <row r="13" spans="1:6" x14ac:dyDescent="0.25">
      <c r="F13" s="53">
        <f t="shared" si="0"/>
        <v>0</v>
      </c>
    </row>
    <row r="14" spans="1:6" x14ac:dyDescent="0.25">
      <c r="F14" s="53">
        <f t="shared" si="0"/>
        <v>0</v>
      </c>
    </row>
    <row r="15" spans="1:6" x14ac:dyDescent="0.25">
      <c r="F15" s="53">
        <f t="shared" si="0"/>
        <v>0</v>
      </c>
    </row>
    <row r="16" spans="1:6" x14ac:dyDescent="0.25">
      <c r="F16" s="53">
        <f t="shared" si="0"/>
        <v>0</v>
      </c>
    </row>
    <row r="17" spans="6:6" x14ac:dyDescent="0.25">
      <c r="F17" s="53">
        <f t="shared" si="0"/>
        <v>0</v>
      </c>
    </row>
    <row r="18" spans="6:6" x14ac:dyDescent="0.25">
      <c r="F18" s="53">
        <f t="shared" si="0"/>
        <v>0</v>
      </c>
    </row>
    <row r="19" spans="6:6" x14ac:dyDescent="0.25">
      <c r="F19" s="53">
        <f t="shared" si="0"/>
        <v>0</v>
      </c>
    </row>
    <row r="20" spans="6:6" x14ac:dyDescent="0.25">
      <c r="F20" s="53">
        <f t="shared" si="0"/>
        <v>0</v>
      </c>
    </row>
    <row r="21" spans="6:6" x14ac:dyDescent="0.25">
      <c r="F21" s="53">
        <f t="shared" si="0"/>
        <v>0</v>
      </c>
    </row>
    <row r="22" spans="6:6" x14ac:dyDescent="0.25">
      <c r="F22" s="53">
        <f t="shared" si="0"/>
        <v>0</v>
      </c>
    </row>
    <row r="23" spans="6:6" x14ac:dyDescent="0.25">
      <c r="F23" s="53">
        <f t="shared" si="0"/>
        <v>0</v>
      </c>
    </row>
    <row r="24" spans="6:6" x14ac:dyDescent="0.25">
      <c r="F24" s="53">
        <f t="shared" si="0"/>
        <v>0</v>
      </c>
    </row>
    <row r="25" spans="6:6" x14ac:dyDescent="0.25">
      <c r="F25" s="53">
        <f t="shared" si="0"/>
        <v>0</v>
      </c>
    </row>
    <row r="26" spans="6:6" x14ac:dyDescent="0.25">
      <c r="F26" s="53">
        <f t="shared" si="0"/>
        <v>0</v>
      </c>
    </row>
    <row r="27" spans="6:6" x14ac:dyDescent="0.25">
      <c r="F27" s="53">
        <f t="shared" si="0"/>
        <v>0</v>
      </c>
    </row>
    <row r="28" spans="6:6" x14ac:dyDescent="0.25">
      <c r="F28" s="53">
        <f t="shared" si="0"/>
        <v>0</v>
      </c>
    </row>
    <row r="29" spans="6:6" x14ac:dyDescent="0.25">
      <c r="F29" s="53">
        <f t="shared" si="0"/>
        <v>0</v>
      </c>
    </row>
    <row r="30" spans="6:6" x14ac:dyDescent="0.25">
      <c r="F30" s="53">
        <f t="shared" si="0"/>
        <v>0</v>
      </c>
    </row>
    <row r="31" spans="6:6" x14ac:dyDescent="0.25">
      <c r="F31" s="53">
        <f t="shared" si="0"/>
        <v>0</v>
      </c>
    </row>
    <row r="32" spans="6:6" x14ac:dyDescent="0.25">
      <c r="F32" s="53">
        <f t="shared" si="0"/>
        <v>0</v>
      </c>
    </row>
    <row r="33" spans="1:6" x14ac:dyDescent="0.25">
      <c r="F33" s="53">
        <f t="shared" si="0"/>
        <v>0</v>
      </c>
    </row>
    <row r="34" spans="1:6" x14ac:dyDescent="0.25">
      <c r="F34" s="53">
        <f t="shared" si="0"/>
        <v>0</v>
      </c>
    </row>
    <row r="35" spans="1:6" x14ac:dyDescent="0.25">
      <c r="F35" s="53">
        <f t="shared" si="0"/>
        <v>0</v>
      </c>
    </row>
    <row r="36" spans="1:6" x14ac:dyDescent="0.25">
      <c r="F36" s="53">
        <f t="shared" si="0"/>
        <v>0</v>
      </c>
    </row>
    <row r="37" spans="1:6" x14ac:dyDescent="0.25">
      <c r="F37" s="53">
        <f t="shared" si="0"/>
        <v>0</v>
      </c>
    </row>
    <row r="38" spans="1:6" x14ac:dyDescent="0.25">
      <c r="A38" s="47"/>
      <c r="B38" s="48"/>
      <c r="C38" s="48"/>
      <c r="D38" s="49" t="s">
        <v>13</v>
      </c>
      <c r="E38" s="55">
        <f>SUM(E9:E37)</f>
        <v>0</v>
      </c>
      <c r="F38" s="54">
        <f>E38*E3</f>
        <v>0</v>
      </c>
    </row>
    <row r="39" spans="1:6" x14ac:dyDescent="0.25">
      <c r="A39" s="56" t="s">
        <v>16</v>
      </c>
      <c r="B39" s="56"/>
      <c r="C39" s="56"/>
      <c r="D39" s="56"/>
    </row>
    <row r="40" spans="1:6" x14ac:dyDescent="0.25">
      <c r="A40" s="56" t="s">
        <v>17</v>
      </c>
      <c r="B40" s="56"/>
      <c r="C40" s="56"/>
      <c r="D40" s="56"/>
    </row>
    <row r="42" spans="1:6" ht="30.75" customHeight="1" x14ac:dyDescent="0.25">
      <c r="A42" s="50" t="s">
        <v>14</v>
      </c>
      <c r="B42" s="66"/>
      <c r="C42" s="67"/>
      <c r="D42" s="68"/>
    </row>
    <row r="43" spans="1:6" x14ac:dyDescent="0.25">
      <c r="A43" s="51"/>
      <c r="B43" s="52"/>
    </row>
    <row r="44" spans="1:6" x14ac:dyDescent="0.25">
      <c r="A44" s="51"/>
      <c r="B44" s="52"/>
    </row>
    <row r="45" spans="1:6" ht="33" customHeight="1" x14ac:dyDescent="0.25">
      <c r="A45" s="50" t="s">
        <v>15</v>
      </c>
      <c r="B45" s="66"/>
      <c r="C45" s="67"/>
      <c r="D45" s="68"/>
    </row>
  </sheetData>
  <sheetProtection algorithmName="SHA-512" hashValue="9ep5oCjpUOBn+YB1AS2A15zbF8ms0xrseLJ0JCay84XW903M3JGDqQjwyH6CsQWF/HniSW1aHTYlLuztqjEsWg==" saltValue="jfATuomxYlpUdwC2MpJ0VQ==" spinCount="100000" sheet="1" objects="1" scenarios="1"/>
  <mergeCells count="5">
    <mergeCell ref="A1:F1"/>
    <mergeCell ref="B42:D42"/>
    <mergeCell ref="B45:D45"/>
    <mergeCell ref="B3:B4"/>
    <mergeCell ref="B5:B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C22" sqref="C22"/>
    </sheetView>
  </sheetViews>
  <sheetFormatPr defaultRowHeight="15" x14ac:dyDescent="0.25"/>
  <cols>
    <col min="1" max="1" width="21.140625" customWidth="1"/>
    <col min="2" max="2" width="17.7109375" bestFit="1" customWidth="1"/>
    <col min="3" max="3" width="22.5703125" bestFit="1" customWidth="1"/>
    <col min="4" max="4" width="18.85546875" bestFit="1" customWidth="1"/>
    <col min="5" max="5" width="23.5703125" bestFit="1" customWidth="1"/>
    <col min="6" max="6" width="16.140625" bestFit="1" customWidth="1"/>
  </cols>
  <sheetData>
    <row r="1" spans="1:6" ht="22.5" x14ac:dyDescent="0.3">
      <c r="A1" s="73" t="s">
        <v>0</v>
      </c>
      <c r="B1" s="74"/>
      <c r="C1" s="74"/>
      <c r="D1" s="74"/>
      <c r="E1" s="74"/>
      <c r="F1" s="74"/>
    </row>
    <row r="2" spans="1:6" x14ac:dyDescent="0.25">
      <c r="A2" s="4"/>
      <c r="B2" s="5"/>
      <c r="C2" s="5"/>
      <c r="D2" s="6"/>
      <c r="E2" s="5"/>
      <c r="F2" s="5"/>
    </row>
    <row r="3" spans="1:6" x14ac:dyDescent="0.25">
      <c r="A3" s="7" t="s">
        <v>1</v>
      </c>
      <c r="B3" s="69"/>
      <c r="C3" s="8" t="s">
        <v>2</v>
      </c>
      <c r="D3" s="9"/>
      <c r="E3" s="10">
        <v>0.57999999999999996</v>
      </c>
      <c r="F3" s="5"/>
    </row>
    <row r="4" spans="1:6" x14ac:dyDescent="0.25">
      <c r="A4" s="7"/>
      <c r="B4" s="70"/>
      <c r="C4" s="8" t="s">
        <v>3</v>
      </c>
      <c r="D4" s="11"/>
      <c r="E4" s="12" t="str">
        <f>"From "&amp;TEXT(MIN(A9:A37),"m/d/yy")&amp;" to "&amp;TEXT(MAX(A9:A37),"m/d/yy")</f>
        <v>From 9/1/20 to 9/30/20</v>
      </c>
      <c r="F4" s="5"/>
    </row>
    <row r="5" spans="1:6" x14ac:dyDescent="0.25">
      <c r="A5" s="7" t="s">
        <v>4</v>
      </c>
      <c r="B5" s="71"/>
      <c r="C5" s="8" t="s">
        <v>5</v>
      </c>
      <c r="D5" s="11"/>
      <c r="E5" s="13">
        <f>E38</f>
        <v>274</v>
      </c>
      <c r="F5" s="5"/>
    </row>
    <row r="6" spans="1:6" x14ac:dyDescent="0.25">
      <c r="A6" s="7"/>
      <c r="B6" s="72"/>
      <c r="C6" s="8" t="s">
        <v>6</v>
      </c>
      <c r="D6" s="14"/>
      <c r="E6" s="15">
        <f>F38</f>
        <v>158.91999999999999</v>
      </c>
      <c r="F6" s="5"/>
    </row>
    <row r="7" spans="1:6" x14ac:dyDescent="0.25">
      <c r="A7" s="16"/>
      <c r="B7" s="17"/>
      <c r="C7" s="17"/>
      <c r="D7" s="18"/>
      <c r="E7" s="17"/>
      <c r="F7" s="17"/>
    </row>
    <row r="8" spans="1:6" ht="35.25" x14ac:dyDescent="0.25">
      <c r="A8" s="19" t="s">
        <v>7</v>
      </c>
      <c r="B8" s="20" t="s">
        <v>8</v>
      </c>
      <c r="C8" s="20" t="s">
        <v>9</v>
      </c>
      <c r="D8" s="20" t="s">
        <v>10</v>
      </c>
      <c r="E8" s="20" t="s">
        <v>11</v>
      </c>
      <c r="F8" s="21" t="s">
        <v>12</v>
      </c>
    </row>
    <row r="9" spans="1:6" x14ac:dyDescent="0.25">
      <c r="A9" s="29">
        <v>44075</v>
      </c>
      <c r="B9" s="30" t="s">
        <v>18</v>
      </c>
      <c r="C9" s="30" t="s">
        <v>19</v>
      </c>
      <c r="D9" s="30"/>
      <c r="E9" s="31">
        <v>18</v>
      </c>
      <c r="F9" s="22">
        <f>E9*$E$3</f>
        <v>10.44</v>
      </c>
    </row>
    <row r="10" spans="1:6" x14ac:dyDescent="0.25">
      <c r="A10" s="32">
        <v>44076</v>
      </c>
      <c r="B10" s="33" t="s">
        <v>20</v>
      </c>
      <c r="C10" s="33" t="s">
        <v>21</v>
      </c>
      <c r="D10" s="33"/>
      <c r="E10" s="34">
        <v>8</v>
      </c>
      <c r="F10" s="22">
        <f t="shared" ref="F10:F37" si="0">E10*$E$3</f>
        <v>4.6399999999999997</v>
      </c>
    </row>
    <row r="11" spans="1:6" x14ac:dyDescent="0.25">
      <c r="A11" s="32">
        <v>44077</v>
      </c>
      <c r="B11" s="33" t="s">
        <v>22</v>
      </c>
      <c r="C11" s="33" t="s">
        <v>18</v>
      </c>
      <c r="D11" s="33"/>
      <c r="E11" s="34">
        <v>10</v>
      </c>
      <c r="F11" s="22">
        <f t="shared" si="0"/>
        <v>5.8</v>
      </c>
    </row>
    <row r="12" spans="1:6" x14ac:dyDescent="0.25">
      <c r="A12" s="32">
        <v>44078</v>
      </c>
      <c r="B12" s="33" t="s">
        <v>20</v>
      </c>
      <c r="C12" s="33" t="s">
        <v>19</v>
      </c>
      <c r="D12" s="33"/>
      <c r="E12" s="34">
        <v>8</v>
      </c>
      <c r="F12" s="22">
        <f t="shared" si="0"/>
        <v>4.6399999999999997</v>
      </c>
    </row>
    <row r="13" spans="1:6" x14ac:dyDescent="0.25">
      <c r="A13" s="32">
        <v>44079</v>
      </c>
      <c r="B13" s="33" t="s">
        <v>18</v>
      </c>
      <c r="C13" s="33" t="s">
        <v>19</v>
      </c>
      <c r="D13" s="33"/>
      <c r="E13" s="34">
        <v>18</v>
      </c>
      <c r="F13" s="22">
        <f t="shared" si="0"/>
        <v>10.44</v>
      </c>
    </row>
    <row r="14" spans="1:6" x14ac:dyDescent="0.25">
      <c r="A14" s="32">
        <v>44082</v>
      </c>
      <c r="B14" s="30" t="s">
        <v>18</v>
      </c>
      <c r="C14" s="30" t="s">
        <v>19</v>
      </c>
      <c r="D14" s="30"/>
      <c r="E14" s="31">
        <v>18</v>
      </c>
      <c r="F14" s="22">
        <f t="shared" si="0"/>
        <v>10.44</v>
      </c>
    </row>
    <row r="15" spans="1:6" x14ac:dyDescent="0.25">
      <c r="A15" s="32">
        <v>44083</v>
      </c>
      <c r="B15" s="33" t="s">
        <v>20</v>
      </c>
      <c r="C15" s="33" t="s">
        <v>21</v>
      </c>
      <c r="D15" s="33"/>
      <c r="E15" s="34">
        <v>8</v>
      </c>
      <c r="F15" s="22">
        <f t="shared" si="0"/>
        <v>4.6399999999999997</v>
      </c>
    </row>
    <row r="16" spans="1:6" x14ac:dyDescent="0.25">
      <c r="A16" s="32">
        <v>44084</v>
      </c>
      <c r="B16" s="33" t="s">
        <v>22</v>
      </c>
      <c r="C16" s="33" t="s">
        <v>18</v>
      </c>
      <c r="D16" s="33"/>
      <c r="E16" s="34">
        <v>10</v>
      </c>
      <c r="F16" s="22">
        <f t="shared" si="0"/>
        <v>5.8</v>
      </c>
    </row>
    <row r="17" spans="1:6" x14ac:dyDescent="0.25">
      <c r="A17" s="32">
        <v>44085</v>
      </c>
      <c r="B17" s="33" t="s">
        <v>20</v>
      </c>
      <c r="C17" s="33" t="s">
        <v>19</v>
      </c>
      <c r="D17" s="33"/>
      <c r="E17" s="34">
        <v>8</v>
      </c>
      <c r="F17" s="22">
        <f t="shared" si="0"/>
        <v>4.6399999999999997</v>
      </c>
    </row>
    <row r="18" spans="1:6" x14ac:dyDescent="0.25">
      <c r="A18" s="32">
        <v>44088</v>
      </c>
      <c r="B18" s="33" t="s">
        <v>18</v>
      </c>
      <c r="C18" s="33" t="s">
        <v>19</v>
      </c>
      <c r="D18" s="33"/>
      <c r="E18" s="34">
        <v>18</v>
      </c>
      <c r="F18" s="22">
        <f t="shared" si="0"/>
        <v>10.44</v>
      </c>
    </row>
    <row r="19" spans="1:6" x14ac:dyDescent="0.25">
      <c r="A19" s="32">
        <v>44089</v>
      </c>
      <c r="B19" s="30" t="s">
        <v>18</v>
      </c>
      <c r="C19" s="30" t="s">
        <v>19</v>
      </c>
      <c r="D19" s="30"/>
      <c r="E19" s="31">
        <v>18</v>
      </c>
      <c r="F19" s="22">
        <f t="shared" si="0"/>
        <v>10.44</v>
      </c>
    </row>
    <row r="20" spans="1:6" x14ac:dyDescent="0.25">
      <c r="A20" s="32">
        <v>44090</v>
      </c>
      <c r="B20" s="33" t="s">
        <v>20</v>
      </c>
      <c r="C20" s="33" t="s">
        <v>21</v>
      </c>
      <c r="D20" s="33"/>
      <c r="E20" s="34">
        <v>8</v>
      </c>
      <c r="F20" s="22">
        <f t="shared" si="0"/>
        <v>4.6399999999999997</v>
      </c>
    </row>
    <row r="21" spans="1:6" x14ac:dyDescent="0.25">
      <c r="A21" s="32">
        <v>44091</v>
      </c>
      <c r="B21" s="33" t="s">
        <v>22</v>
      </c>
      <c r="C21" s="33" t="s">
        <v>18</v>
      </c>
      <c r="D21" s="33"/>
      <c r="E21" s="34">
        <v>10</v>
      </c>
      <c r="F21" s="22">
        <f t="shared" si="0"/>
        <v>5.8</v>
      </c>
    </row>
    <row r="22" spans="1:6" x14ac:dyDescent="0.25">
      <c r="A22" s="32">
        <v>44092</v>
      </c>
      <c r="B22" s="33" t="s">
        <v>20</v>
      </c>
      <c r="C22" s="33" t="s">
        <v>19</v>
      </c>
      <c r="D22" s="33"/>
      <c r="E22" s="34">
        <v>8</v>
      </c>
      <c r="F22" s="22">
        <f t="shared" si="0"/>
        <v>4.6399999999999997</v>
      </c>
    </row>
    <row r="23" spans="1:6" x14ac:dyDescent="0.25">
      <c r="A23" s="32">
        <v>44095</v>
      </c>
      <c r="B23" s="33" t="s">
        <v>18</v>
      </c>
      <c r="C23" s="33" t="s">
        <v>19</v>
      </c>
      <c r="D23" s="33"/>
      <c r="E23" s="34">
        <v>18</v>
      </c>
      <c r="F23" s="22">
        <f t="shared" si="0"/>
        <v>10.44</v>
      </c>
    </row>
    <row r="24" spans="1:6" x14ac:dyDescent="0.25">
      <c r="A24" s="32">
        <v>44096</v>
      </c>
      <c r="B24" s="30" t="s">
        <v>18</v>
      </c>
      <c r="C24" s="30" t="s">
        <v>19</v>
      </c>
      <c r="D24" s="30"/>
      <c r="E24" s="31">
        <v>18</v>
      </c>
      <c r="F24" s="22">
        <f t="shared" si="0"/>
        <v>10.44</v>
      </c>
    </row>
    <row r="25" spans="1:6" x14ac:dyDescent="0.25">
      <c r="A25" s="32">
        <v>44097</v>
      </c>
      <c r="B25" s="33" t="s">
        <v>20</v>
      </c>
      <c r="C25" s="33" t="s">
        <v>21</v>
      </c>
      <c r="D25" s="33"/>
      <c r="E25" s="34">
        <v>8</v>
      </c>
      <c r="F25" s="22">
        <f t="shared" si="0"/>
        <v>4.6399999999999997</v>
      </c>
    </row>
    <row r="26" spans="1:6" x14ac:dyDescent="0.25">
      <c r="A26" s="32">
        <v>44098</v>
      </c>
      <c r="B26" s="33" t="s">
        <v>22</v>
      </c>
      <c r="C26" s="33" t="s">
        <v>18</v>
      </c>
      <c r="D26" s="33"/>
      <c r="E26" s="34">
        <v>10</v>
      </c>
      <c r="F26" s="22">
        <f t="shared" si="0"/>
        <v>5.8</v>
      </c>
    </row>
    <row r="27" spans="1:6" x14ac:dyDescent="0.25">
      <c r="A27" s="32">
        <v>44099</v>
      </c>
      <c r="B27" s="33" t="s">
        <v>20</v>
      </c>
      <c r="C27" s="33" t="s">
        <v>19</v>
      </c>
      <c r="D27" s="33"/>
      <c r="E27" s="34">
        <v>8</v>
      </c>
      <c r="F27" s="22">
        <f t="shared" si="0"/>
        <v>4.6399999999999997</v>
      </c>
    </row>
    <row r="28" spans="1:6" x14ac:dyDescent="0.25">
      <c r="A28" s="32">
        <v>44102</v>
      </c>
      <c r="B28" s="33" t="s">
        <v>18</v>
      </c>
      <c r="C28" s="33" t="s">
        <v>19</v>
      </c>
      <c r="D28" s="33"/>
      <c r="E28" s="34">
        <v>18</v>
      </c>
      <c r="F28" s="22">
        <f t="shared" si="0"/>
        <v>10.44</v>
      </c>
    </row>
    <row r="29" spans="1:6" x14ac:dyDescent="0.25">
      <c r="A29" s="32">
        <v>44103</v>
      </c>
      <c r="B29" s="30" t="s">
        <v>18</v>
      </c>
      <c r="C29" s="30" t="s">
        <v>19</v>
      </c>
      <c r="D29" s="30"/>
      <c r="E29" s="31">
        <v>18</v>
      </c>
      <c r="F29" s="22">
        <f t="shared" si="0"/>
        <v>10.44</v>
      </c>
    </row>
    <row r="30" spans="1:6" x14ac:dyDescent="0.25">
      <c r="A30" s="32">
        <v>44104</v>
      </c>
      <c r="B30" s="33" t="s">
        <v>20</v>
      </c>
      <c r="C30" s="33" t="s">
        <v>21</v>
      </c>
      <c r="D30" s="33"/>
      <c r="E30" s="34">
        <v>8</v>
      </c>
      <c r="F30" s="22">
        <f t="shared" si="0"/>
        <v>4.6399999999999997</v>
      </c>
    </row>
    <row r="31" spans="1:6" x14ac:dyDescent="0.25">
      <c r="F31" s="22">
        <f t="shared" si="0"/>
        <v>0</v>
      </c>
    </row>
    <row r="32" spans="1:6" x14ac:dyDescent="0.25">
      <c r="F32" s="22">
        <f t="shared" si="0"/>
        <v>0</v>
      </c>
    </row>
    <row r="33" spans="1:6" x14ac:dyDescent="0.25">
      <c r="F33" s="22">
        <f t="shared" si="0"/>
        <v>0</v>
      </c>
    </row>
    <row r="34" spans="1:6" x14ac:dyDescent="0.25">
      <c r="F34" s="22">
        <f t="shared" si="0"/>
        <v>0</v>
      </c>
    </row>
    <row r="35" spans="1:6" x14ac:dyDescent="0.25">
      <c r="F35" s="22">
        <f t="shared" si="0"/>
        <v>0</v>
      </c>
    </row>
    <row r="36" spans="1:6" x14ac:dyDescent="0.25">
      <c r="F36" s="22">
        <f t="shared" si="0"/>
        <v>0</v>
      </c>
    </row>
    <row r="37" spans="1:6" x14ac:dyDescent="0.25">
      <c r="F37" s="22">
        <f t="shared" si="0"/>
        <v>0</v>
      </c>
    </row>
    <row r="38" spans="1:6" x14ac:dyDescent="0.25">
      <c r="A38" s="25"/>
      <c r="B38" s="26"/>
      <c r="C38" s="26"/>
      <c r="D38" s="27" t="s">
        <v>13</v>
      </c>
      <c r="E38" s="24">
        <f>SUM(E9:E37)</f>
        <v>274</v>
      </c>
      <c r="F38" s="23">
        <f>E38*E3</f>
        <v>158.91999999999999</v>
      </c>
    </row>
    <row r="39" spans="1:6" x14ac:dyDescent="0.25">
      <c r="A39" s="3" t="s">
        <v>16</v>
      </c>
      <c r="B39" s="3"/>
      <c r="C39" s="3"/>
      <c r="D39" s="3"/>
    </row>
    <row r="40" spans="1:6" x14ac:dyDescent="0.25">
      <c r="A40" s="3" t="s">
        <v>17</v>
      </c>
      <c r="B40" s="3"/>
      <c r="C40" s="3"/>
      <c r="D40" s="3"/>
    </row>
    <row r="42" spans="1:6" ht="33" x14ac:dyDescent="0.25">
      <c r="A42" s="28" t="s">
        <v>14</v>
      </c>
      <c r="B42" s="66"/>
      <c r="C42" s="67"/>
      <c r="D42" s="68"/>
    </row>
    <row r="43" spans="1:6" x14ac:dyDescent="0.25">
      <c r="A43" s="1"/>
      <c r="B43" s="2"/>
    </row>
    <row r="44" spans="1:6" x14ac:dyDescent="0.25">
      <c r="A44" s="1"/>
      <c r="B44" s="2"/>
    </row>
    <row r="45" spans="1:6" ht="33" x14ac:dyDescent="0.25">
      <c r="A45" s="28" t="s">
        <v>15</v>
      </c>
      <c r="B45" s="66"/>
      <c r="C45" s="67"/>
      <c r="D45" s="68"/>
    </row>
  </sheetData>
  <mergeCells count="5">
    <mergeCell ref="A1:F1"/>
    <mergeCell ref="B3:B4"/>
    <mergeCell ref="B5:B6"/>
    <mergeCell ref="B42:D42"/>
    <mergeCell ref="B45:D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Mileage Log</vt:lpstr>
      <vt:lpstr>Example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2019-11-15T15:10:06Z</dcterms:created>
  <dcterms:modified xsi:type="dcterms:W3CDTF">2020-01-08T16:46:05Z</dcterms:modified>
</cp:coreProperties>
</file>